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9155" windowHeight="748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E15" i="1" l="1"/>
  <c r="C19" i="1" l="1"/>
  <c r="E3" i="1"/>
  <c r="E38" i="1"/>
  <c r="E34" i="1"/>
  <c r="E30" i="1"/>
  <c r="E21" i="1"/>
  <c r="E20" i="1"/>
  <c r="E19" i="1" s="1"/>
  <c r="E13" i="1"/>
  <c r="E12" i="1"/>
  <c r="E4" i="1"/>
  <c r="E5" i="1"/>
  <c r="E6" i="1"/>
  <c r="E7" i="1"/>
  <c r="E8" i="1"/>
  <c r="E9" i="1"/>
  <c r="E46" i="1" l="1"/>
  <c r="E10" i="1"/>
  <c r="E14" i="1" s="1"/>
  <c r="E11" i="1" l="1"/>
  <c r="E16" i="1" s="1"/>
  <c r="E22" i="1" l="1"/>
  <c r="E27" i="1" s="1"/>
  <c r="E48" i="1" s="1"/>
</calcChain>
</file>

<file path=xl/sharedStrings.xml><?xml version="1.0" encoding="utf-8"?>
<sst xmlns="http://schemas.openxmlformats.org/spreadsheetml/2006/main" count="116" uniqueCount="82">
  <si>
    <t>RAZEM poz. 1</t>
  </si>
  <si>
    <t>43% dla Zarządu Koła</t>
  </si>
  <si>
    <t xml:space="preserve">podstawowa członkowska </t>
  </si>
  <si>
    <t>podstawowa ulgowa 75 %  (odzn. zł. z wieńc.)</t>
  </si>
  <si>
    <t>ulgowa 50 % młodzież. i studenci (16-24 lat)</t>
  </si>
  <si>
    <t>ulgowa 50 %  odznaczeni sr. i zł. odznaką</t>
  </si>
  <si>
    <t>ulgowa 50 % mężcz. od 65 lat</t>
  </si>
  <si>
    <t>ulgowa 50% kobiety od. 60 lat</t>
  </si>
  <si>
    <t>członka uczestnika (do lat 16)</t>
  </si>
  <si>
    <t>wpisowe członka PZW</t>
  </si>
  <si>
    <t>wpisowe uczestnika (do lat 16)</t>
  </si>
  <si>
    <t>1. składka członkowska ogólnozwiązkowa</t>
  </si>
  <si>
    <t>2. wpisowe</t>
  </si>
  <si>
    <t>Ogółem (poz. 1+2)</t>
  </si>
  <si>
    <t>Z tego dla Zarządu Koła (poz. 1a + Razem poz. 2)</t>
  </si>
  <si>
    <t>Z tego dla Zarządu Okręgu (poz. 3 – 4)</t>
  </si>
  <si>
    <t>3.</t>
  </si>
  <si>
    <t>4.</t>
  </si>
  <si>
    <t>5.</t>
  </si>
  <si>
    <t>1.a</t>
  </si>
  <si>
    <t>DOCHODY</t>
  </si>
  <si>
    <t>Opłaty za egzamin na kartę wędkarską (cena/wartość netto):</t>
  </si>
  <si>
    <t>- normalna (cena/wartość netto)</t>
  </si>
  <si>
    <t>- ulgowa (cena/wartość netto)</t>
  </si>
  <si>
    <t>Odpis dla Koła (poz. 4)</t>
  </si>
  <si>
    <t>Całkowita opłata za łowiska specjalne (cena/wartość netto)</t>
  </si>
  <si>
    <t>Dobrowolne wpłaty ustalone przez walne zebranie koła</t>
  </si>
  <si>
    <t>Startowe za udział w zawodach wędkarskich</t>
  </si>
  <si>
    <t>Wpłaty członków wspierających, darowizny itp.</t>
  </si>
  <si>
    <t>x</t>
  </si>
  <si>
    <t>6.</t>
  </si>
  <si>
    <t>7.</t>
  </si>
  <si>
    <t>8.</t>
  </si>
  <si>
    <t>9.</t>
  </si>
  <si>
    <t>10.</t>
  </si>
  <si>
    <t>11.</t>
  </si>
  <si>
    <t>RAZEM DOCHODY (suma wartości poz. 6-11)</t>
  </si>
  <si>
    <t>I.</t>
  </si>
  <si>
    <t>1)</t>
  </si>
  <si>
    <t>Koszty organizacji zawodów</t>
  </si>
  <si>
    <t>2)</t>
  </si>
  <si>
    <t>Zakup nagród</t>
  </si>
  <si>
    <t>3)</t>
  </si>
  <si>
    <t>Opłata startowego za udział w zawodach okręgowych</t>
  </si>
  <si>
    <t>II.</t>
  </si>
  <si>
    <t>Zakup narybku</t>
  </si>
  <si>
    <t>Koszty ochrony wód</t>
  </si>
  <si>
    <t>Inne</t>
  </si>
  <si>
    <t>III.</t>
  </si>
  <si>
    <t>Wydatki na obsługę organów statutowych (posiedzenia)</t>
  </si>
  <si>
    <t>Przejazdy - delegacje</t>
  </si>
  <si>
    <t>Zakup materiałów biurowych</t>
  </si>
  <si>
    <t>4)</t>
  </si>
  <si>
    <t>Opłaty pocztowe</t>
  </si>
  <si>
    <t>5)</t>
  </si>
  <si>
    <t>Wydatki na utrzymanie siedziby i jej infrastruktury (energia, telefon, ogrzewanie, woda, ścieki itp.)</t>
  </si>
  <si>
    <t>6)</t>
  </si>
  <si>
    <t>Środki na działalność szkółki wędkarskiej</t>
  </si>
  <si>
    <t>7)</t>
  </si>
  <si>
    <t>ilość</t>
  </si>
  <si>
    <t>cena</t>
  </si>
  <si>
    <t>wartość</t>
  </si>
  <si>
    <t>WYDATKI</t>
  </si>
  <si>
    <t>DZIAŁALNOŚĆ SPORTOWA (razem poz. 1-3)</t>
  </si>
  <si>
    <t>ZARYBIANIE I OCHRONA WÓD (razem poz. 1-3)</t>
  </si>
  <si>
    <t>DZIAŁALNOŚĆ KOŁA (razem poz. 1-7)</t>
  </si>
  <si>
    <t>RAZEM WYDATKI (razem poz I-III)</t>
  </si>
  <si>
    <t>rodzaj znaków</t>
  </si>
  <si>
    <t>Lp.</t>
  </si>
  <si>
    <t>PRELIMINARZ 2021</t>
  </si>
  <si>
    <t>Planowany wynik finansowy na 2021 (Razem dochody – Razem wydatki)</t>
  </si>
  <si>
    <t>Opracował:</t>
  </si>
  <si>
    <t>W imieniu ZK:</t>
  </si>
  <si>
    <t>………………………………………………..</t>
  </si>
  <si>
    <t>…………………………………………………</t>
  </si>
  <si>
    <t>Zatwierdzono przez Prezydium ZO PZW w Słupsku:</t>
  </si>
  <si>
    <t>Skarbnik ZO PZW w Słupsku</t>
  </si>
  <si>
    <t>Prezes  ZO PZW w Słupsku</t>
  </si>
  <si>
    <t xml:space="preserve">                                      Pieczątka Koła PZW</t>
  </si>
  <si>
    <t>…………………………………</t>
  </si>
  <si>
    <t>Skarbnik Koła PZW (data i podpis)</t>
  </si>
  <si>
    <t>Prezes Koła PZW (data i podpis)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</si>
</sst>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4" fontId="0" fillId="0" borderId="9" xfId="0" applyNumberFormat="1" applyBorder="1" applyProtection="1"/>
    <xf numFmtId="4" fontId="0" fillId="0" borderId="3" xfId="0" applyNumberFormat="1" applyBorder="1" applyProtection="1"/>
    <xf numFmtId="4" fontId="0" fillId="0" borderId="6" xfId="0" applyNumberFormat="1" applyBorder="1" applyProtection="1"/>
    <xf numFmtId="0" fontId="0" fillId="0" borderId="0" xfId="0" applyProtection="1"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4" fontId="0" fillId="0" borderId="1" xfId="0" applyNumberFormat="1" applyBorder="1" applyProtection="1">
      <protection locked="0"/>
    </xf>
    <xf numFmtId="0" fontId="0" fillId="0" borderId="2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center"/>
      <protection locked="0"/>
    </xf>
    <xf numFmtId="4" fontId="0" fillId="0" borderId="1" xfId="0" applyNumberForma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4" fontId="0" fillId="0" borderId="5" xfId="0" applyNumberFormat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NumberFormat="1" applyBorder="1" applyAlignment="1" applyProtection="1">
      <alignment wrapText="1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9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16" xfId="0" applyBorder="1" applyProtection="1">
      <protection locked="0"/>
    </xf>
    <xf numFmtId="0" fontId="1" fillId="0" borderId="0" xfId="0" applyFont="1" applyProtection="1">
      <protection locked="0"/>
    </xf>
    <xf numFmtId="4" fontId="0" fillId="0" borderId="12" xfId="0" applyNumberFormat="1" applyBorder="1" applyProtection="1"/>
    <xf numFmtId="4" fontId="0" fillId="0" borderId="18" xfId="0" applyNumberFormat="1" applyBorder="1" applyProtection="1"/>
    <xf numFmtId="4" fontId="0" fillId="0" borderId="8" xfId="0" applyNumberFormat="1" applyBorder="1" applyProtection="1"/>
    <xf numFmtId="4" fontId="0" fillId="0" borderId="1" xfId="0" applyNumberFormat="1" applyBorder="1" applyProtection="1"/>
    <xf numFmtId="0" fontId="0" fillId="0" borderId="8" xfId="0" applyBorder="1" applyProtection="1"/>
    <xf numFmtId="0" fontId="2" fillId="0" borderId="10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0" fillId="0" borderId="8" xfId="0" applyBorder="1" applyAlignment="1" applyProtection="1">
      <alignment horizontal="left" wrapText="1"/>
      <protection locked="0"/>
    </xf>
    <xf numFmtId="0" fontId="1" fillId="0" borderId="11" xfId="0" applyFont="1" applyBorder="1" applyAlignment="1" applyProtection="1">
      <alignment horizontal="right"/>
      <protection locked="0"/>
    </xf>
    <xf numFmtId="0" fontId="1" fillId="0" borderId="11" xfId="0" applyFont="1" applyBorder="1" applyAlignment="1" applyProtection="1">
      <alignment horizontal="center" wrapText="1"/>
      <protection locked="0"/>
    </xf>
    <xf numFmtId="0" fontId="1" fillId="0" borderId="17" xfId="0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 vertical="center" textRotation="90" wrapText="1"/>
      <protection locked="0"/>
    </xf>
    <xf numFmtId="0" fontId="0" fillId="0" borderId="2" xfId="0" applyBorder="1" applyAlignment="1" applyProtection="1">
      <alignment horizontal="center" vertical="center" textRotation="90" wrapText="1"/>
      <protection locked="0"/>
    </xf>
    <xf numFmtId="0" fontId="0" fillId="0" borderId="2" xfId="0" applyBorder="1" applyAlignment="1" applyProtection="1">
      <alignment horizont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tabSelected="1" zoomScaleNormal="100" workbookViewId="0">
      <selection activeCell="E16" sqref="E16"/>
    </sheetView>
  </sheetViews>
  <sheetFormatPr defaultColWidth="8.85546875" defaultRowHeight="15" x14ac:dyDescent="0.25"/>
  <cols>
    <col min="1" max="1" width="8.85546875" style="4"/>
    <col min="2" max="2" width="43.5703125" style="4" bestFit="1" customWidth="1"/>
    <col min="3" max="4" width="8.85546875" style="4"/>
    <col min="5" max="5" width="13.140625" style="4" customWidth="1"/>
    <col min="6" max="16384" width="8.85546875" style="4"/>
  </cols>
  <sheetData>
    <row r="1" spans="1:5" ht="15.75" thickBot="1" x14ac:dyDescent="0.3">
      <c r="A1" s="48" t="s">
        <v>69</v>
      </c>
      <c r="B1" s="48"/>
      <c r="C1" s="48"/>
      <c r="D1" s="48"/>
      <c r="E1" s="48"/>
    </row>
    <row r="2" spans="1:5" ht="15.75" thickBot="1" x14ac:dyDescent="0.3">
      <c r="A2" s="5" t="s">
        <v>68</v>
      </c>
      <c r="B2" s="6" t="s">
        <v>67</v>
      </c>
      <c r="C2" s="6" t="s">
        <v>59</v>
      </c>
      <c r="D2" s="6" t="s">
        <v>60</v>
      </c>
      <c r="E2" s="7" t="s">
        <v>61</v>
      </c>
    </row>
    <row r="3" spans="1:5" x14ac:dyDescent="0.25">
      <c r="A3" s="49" t="s">
        <v>11</v>
      </c>
      <c r="B3" s="8" t="s">
        <v>2</v>
      </c>
      <c r="C3" s="8"/>
      <c r="D3" s="37">
        <v>100</v>
      </c>
      <c r="E3" s="1">
        <f t="shared" ref="E3:E9" si="0">C3*D3</f>
        <v>0</v>
      </c>
    </row>
    <row r="4" spans="1:5" x14ac:dyDescent="0.25">
      <c r="A4" s="50"/>
      <c r="B4" s="9" t="s">
        <v>3</v>
      </c>
      <c r="C4" s="9"/>
      <c r="D4" s="38">
        <v>25</v>
      </c>
      <c r="E4" s="1">
        <f t="shared" si="0"/>
        <v>0</v>
      </c>
    </row>
    <row r="5" spans="1:5" x14ac:dyDescent="0.25">
      <c r="A5" s="50"/>
      <c r="B5" s="9" t="s">
        <v>4</v>
      </c>
      <c r="C5" s="9"/>
      <c r="D5" s="38">
        <v>50</v>
      </c>
      <c r="E5" s="1">
        <f t="shared" si="0"/>
        <v>0</v>
      </c>
    </row>
    <row r="6" spans="1:5" x14ac:dyDescent="0.25">
      <c r="A6" s="50"/>
      <c r="B6" s="9" t="s">
        <v>5</v>
      </c>
      <c r="C6" s="9"/>
      <c r="D6" s="38">
        <v>50</v>
      </c>
      <c r="E6" s="1">
        <f t="shared" si="0"/>
        <v>0</v>
      </c>
    </row>
    <row r="7" spans="1:5" x14ac:dyDescent="0.25">
      <c r="A7" s="50"/>
      <c r="B7" s="9" t="s">
        <v>6</v>
      </c>
      <c r="C7" s="9"/>
      <c r="D7" s="38">
        <v>50</v>
      </c>
      <c r="E7" s="1">
        <f t="shared" si="0"/>
        <v>0</v>
      </c>
    </row>
    <row r="8" spans="1:5" x14ac:dyDescent="0.25">
      <c r="A8" s="50"/>
      <c r="B8" s="9" t="s">
        <v>7</v>
      </c>
      <c r="C8" s="9"/>
      <c r="D8" s="38">
        <v>50</v>
      </c>
      <c r="E8" s="1">
        <f t="shared" si="0"/>
        <v>0</v>
      </c>
    </row>
    <row r="9" spans="1:5" x14ac:dyDescent="0.25">
      <c r="A9" s="50"/>
      <c r="B9" s="9" t="s">
        <v>8</v>
      </c>
      <c r="C9" s="9"/>
      <c r="D9" s="38">
        <v>25</v>
      </c>
      <c r="E9" s="1">
        <f t="shared" si="0"/>
        <v>0</v>
      </c>
    </row>
    <row r="10" spans="1:5" x14ac:dyDescent="0.25">
      <c r="A10" s="11"/>
      <c r="B10" s="12" t="s">
        <v>0</v>
      </c>
      <c r="C10" s="13" t="s">
        <v>29</v>
      </c>
      <c r="D10" s="14" t="s">
        <v>29</v>
      </c>
      <c r="E10" s="2">
        <f>SUM(E3:E9)</f>
        <v>0</v>
      </c>
    </row>
    <row r="11" spans="1:5" x14ac:dyDescent="0.25">
      <c r="A11" s="15" t="s">
        <v>19</v>
      </c>
      <c r="B11" s="12" t="s">
        <v>1</v>
      </c>
      <c r="C11" s="13" t="s">
        <v>29</v>
      </c>
      <c r="D11" s="14" t="s">
        <v>29</v>
      </c>
      <c r="E11" s="2">
        <f>E10*43%</f>
        <v>0</v>
      </c>
    </row>
    <row r="12" spans="1:5" x14ac:dyDescent="0.25">
      <c r="A12" s="51" t="s">
        <v>12</v>
      </c>
      <c r="B12" s="9" t="s">
        <v>9</v>
      </c>
      <c r="C12" s="9"/>
      <c r="D12" s="38">
        <v>25</v>
      </c>
      <c r="E12" s="2">
        <f>C12*D12</f>
        <v>0</v>
      </c>
    </row>
    <row r="13" spans="1:5" x14ac:dyDescent="0.25">
      <c r="A13" s="51"/>
      <c r="B13" s="9" t="s">
        <v>10</v>
      </c>
      <c r="C13" s="9"/>
      <c r="D13" s="38">
        <v>0</v>
      </c>
      <c r="E13" s="2">
        <f>C13*D13</f>
        <v>0</v>
      </c>
    </row>
    <row r="14" spans="1:5" x14ac:dyDescent="0.25">
      <c r="A14" s="15" t="s">
        <v>16</v>
      </c>
      <c r="B14" s="9" t="s">
        <v>13</v>
      </c>
      <c r="C14" s="13" t="s">
        <v>29</v>
      </c>
      <c r="D14" s="14" t="s">
        <v>29</v>
      </c>
      <c r="E14" s="2">
        <f>E10+E12+E13</f>
        <v>0</v>
      </c>
    </row>
    <row r="15" spans="1:5" x14ac:dyDescent="0.25">
      <c r="A15" s="15" t="s">
        <v>17</v>
      </c>
      <c r="B15" s="9" t="s">
        <v>14</v>
      </c>
      <c r="C15" s="13" t="s">
        <v>29</v>
      </c>
      <c r="D15" s="14" t="s">
        <v>29</v>
      </c>
      <c r="E15" s="2">
        <f>E11+E12+E13</f>
        <v>0</v>
      </c>
    </row>
    <row r="16" spans="1:5" ht="15.75" thickBot="1" x14ac:dyDescent="0.3">
      <c r="A16" s="16" t="s">
        <v>18</v>
      </c>
      <c r="B16" s="17" t="s">
        <v>15</v>
      </c>
      <c r="C16" s="18" t="s">
        <v>29</v>
      </c>
      <c r="D16" s="19" t="s">
        <v>29</v>
      </c>
      <c r="E16" s="3">
        <f>E14-E15</f>
        <v>0</v>
      </c>
    </row>
    <row r="17" spans="1:5" ht="15.75" thickBot="1" x14ac:dyDescent="0.3"/>
    <row r="18" spans="1:5" ht="15.75" thickBot="1" x14ac:dyDescent="0.3">
      <c r="A18" s="5" t="s">
        <v>68</v>
      </c>
      <c r="B18" s="6" t="s">
        <v>20</v>
      </c>
      <c r="C18" s="6" t="s">
        <v>59</v>
      </c>
      <c r="D18" s="6" t="s">
        <v>60</v>
      </c>
      <c r="E18" s="7" t="s">
        <v>61</v>
      </c>
    </row>
    <row r="19" spans="1:5" ht="30" x14ac:dyDescent="0.25">
      <c r="A19" s="20" t="s">
        <v>30</v>
      </c>
      <c r="B19" s="21" t="s">
        <v>21</v>
      </c>
      <c r="C19" s="39">
        <f>C20+C21</f>
        <v>0</v>
      </c>
      <c r="D19" s="22" t="s">
        <v>29</v>
      </c>
      <c r="E19" s="1">
        <f>E20+E21</f>
        <v>0</v>
      </c>
    </row>
    <row r="20" spans="1:5" x14ac:dyDescent="0.25">
      <c r="A20" s="15"/>
      <c r="B20" s="9" t="s">
        <v>22</v>
      </c>
      <c r="C20" s="9"/>
      <c r="D20" s="10">
        <v>50</v>
      </c>
      <c r="E20" s="2">
        <f>C20*D20</f>
        <v>0</v>
      </c>
    </row>
    <row r="21" spans="1:5" x14ac:dyDescent="0.25">
      <c r="A21" s="15"/>
      <c r="B21" s="9" t="s">
        <v>23</v>
      </c>
      <c r="C21" s="9"/>
      <c r="D21" s="10">
        <v>15</v>
      </c>
      <c r="E21" s="2">
        <f>C21*D21</f>
        <v>0</v>
      </c>
    </row>
    <row r="22" spans="1:5" x14ac:dyDescent="0.25">
      <c r="A22" s="15" t="s">
        <v>31</v>
      </c>
      <c r="B22" s="9" t="s">
        <v>24</v>
      </c>
      <c r="C22" s="13" t="s">
        <v>29</v>
      </c>
      <c r="D22" s="13" t="s">
        <v>29</v>
      </c>
      <c r="E22" s="2">
        <f>E11</f>
        <v>0</v>
      </c>
    </row>
    <row r="23" spans="1:5" ht="30" x14ac:dyDescent="0.25">
      <c r="A23" s="15" t="s">
        <v>32</v>
      </c>
      <c r="B23" s="23" t="s">
        <v>25</v>
      </c>
      <c r="C23" s="13" t="s">
        <v>29</v>
      </c>
      <c r="D23" s="13" t="s">
        <v>29</v>
      </c>
      <c r="E23" s="24"/>
    </row>
    <row r="24" spans="1:5" ht="30" x14ac:dyDescent="0.25">
      <c r="A24" s="15" t="s">
        <v>33</v>
      </c>
      <c r="B24" s="23" t="s">
        <v>26</v>
      </c>
      <c r="C24" s="13" t="s">
        <v>29</v>
      </c>
      <c r="D24" s="13" t="s">
        <v>29</v>
      </c>
      <c r="E24" s="24"/>
    </row>
    <row r="25" spans="1:5" x14ac:dyDescent="0.25">
      <c r="A25" s="15" t="s">
        <v>34</v>
      </c>
      <c r="B25" s="23" t="s">
        <v>27</v>
      </c>
      <c r="C25" s="13" t="s">
        <v>29</v>
      </c>
      <c r="D25" s="13" t="s">
        <v>29</v>
      </c>
      <c r="E25" s="24"/>
    </row>
    <row r="26" spans="1:5" ht="15.75" thickBot="1" x14ac:dyDescent="0.3">
      <c r="A26" s="25" t="s">
        <v>35</v>
      </c>
      <c r="B26" s="26" t="s">
        <v>28</v>
      </c>
      <c r="C26" s="27" t="s">
        <v>29</v>
      </c>
      <c r="D26" s="27" t="s">
        <v>29</v>
      </c>
      <c r="E26" s="28"/>
    </row>
    <row r="27" spans="1:5" ht="15.75" thickBot="1" x14ac:dyDescent="0.3">
      <c r="A27" s="29"/>
      <c r="B27" s="45" t="s">
        <v>36</v>
      </c>
      <c r="C27" s="45"/>
      <c r="D27" s="45"/>
      <c r="E27" s="35">
        <f>E19+E22+E23+E24+E25+E26</f>
        <v>0</v>
      </c>
    </row>
    <row r="28" spans="1:5" ht="15.75" thickBot="1" x14ac:dyDescent="0.3"/>
    <row r="29" spans="1:5" ht="15.75" thickBot="1" x14ac:dyDescent="0.3">
      <c r="A29" s="5" t="s">
        <v>68</v>
      </c>
      <c r="B29" s="46" t="s">
        <v>62</v>
      </c>
      <c r="C29" s="46"/>
      <c r="D29" s="46"/>
      <c r="E29" s="7" t="s">
        <v>61</v>
      </c>
    </row>
    <row r="30" spans="1:5" ht="15.75" thickBot="1" x14ac:dyDescent="0.3">
      <c r="A30" s="30" t="s">
        <v>37</v>
      </c>
      <c r="B30" s="46" t="s">
        <v>63</v>
      </c>
      <c r="C30" s="46"/>
      <c r="D30" s="46"/>
      <c r="E30" s="35">
        <f>SUM(E31:E33)</f>
        <v>0</v>
      </c>
    </row>
    <row r="31" spans="1:5" x14ac:dyDescent="0.25">
      <c r="A31" s="20" t="s">
        <v>38</v>
      </c>
      <c r="B31" s="44" t="s">
        <v>39</v>
      </c>
      <c r="C31" s="44"/>
      <c r="D31" s="44"/>
      <c r="E31" s="31"/>
    </row>
    <row r="32" spans="1:5" x14ac:dyDescent="0.25">
      <c r="A32" s="15" t="s">
        <v>40</v>
      </c>
      <c r="B32" s="43" t="s">
        <v>41</v>
      </c>
      <c r="C32" s="43"/>
      <c r="D32" s="43"/>
      <c r="E32" s="24"/>
    </row>
    <row r="33" spans="1:5" ht="15.75" thickBot="1" x14ac:dyDescent="0.3">
      <c r="A33" s="16" t="s">
        <v>42</v>
      </c>
      <c r="B33" s="42" t="s">
        <v>43</v>
      </c>
      <c r="C33" s="42"/>
      <c r="D33" s="42"/>
      <c r="E33" s="32"/>
    </row>
    <row r="34" spans="1:5" ht="15.75" thickBot="1" x14ac:dyDescent="0.3">
      <c r="A34" s="30" t="s">
        <v>44</v>
      </c>
      <c r="B34" s="46" t="s">
        <v>64</v>
      </c>
      <c r="C34" s="46"/>
      <c r="D34" s="46"/>
      <c r="E34" s="35">
        <f>SUM(E35:E37)</f>
        <v>0</v>
      </c>
    </row>
    <row r="35" spans="1:5" x14ac:dyDescent="0.25">
      <c r="A35" s="20" t="s">
        <v>38</v>
      </c>
      <c r="B35" s="44" t="s">
        <v>45</v>
      </c>
      <c r="C35" s="44"/>
      <c r="D35" s="44"/>
      <c r="E35" s="31"/>
    </row>
    <row r="36" spans="1:5" x14ac:dyDescent="0.25">
      <c r="A36" s="15" t="s">
        <v>40</v>
      </c>
      <c r="B36" s="43" t="s">
        <v>46</v>
      </c>
      <c r="C36" s="43"/>
      <c r="D36" s="43"/>
      <c r="E36" s="24"/>
    </row>
    <row r="37" spans="1:5" ht="15.75" thickBot="1" x14ac:dyDescent="0.3">
      <c r="A37" s="16" t="s">
        <v>42</v>
      </c>
      <c r="B37" s="42" t="s">
        <v>47</v>
      </c>
      <c r="C37" s="42"/>
      <c r="D37" s="42"/>
      <c r="E37" s="32"/>
    </row>
    <row r="38" spans="1:5" ht="15.75" thickBot="1" x14ac:dyDescent="0.3">
      <c r="A38" s="30" t="s">
        <v>48</v>
      </c>
      <c r="B38" s="46" t="s">
        <v>65</v>
      </c>
      <c r="C38" s="46"/>
      <c r="D38" s="46"/>
      <c r="E38" s="35">
        <f>SUM(E39:E45)</f>
        <v>0</v>
      </c>
    </row>
    <row r="39" spans="1:5" x14ac:dyDescent="0.25">
      <c r="A39" s="20" t="s">
        <v>38</v>
      </c>
      <c r="B39" s="44" t="s">
        <v>49</v>
      </c>
      <c r="C39" s="44"/>
      <c r="D39" s="44"/>
      <c r="E39" s="31"/>
    </row>
    <row r="40" spans="1:5" x14ac:dyDescent="0.25">
      <c r="A40" s="15" t="s">
        <v>40</v>
      </c>
      <c r="B40" s="43" t="s">
        <v>50</v>
      </c>
      <c r="C40" s="43"/>
      <c r="D40" s="43"/>
      <c r="E40" s="24"/>
    </row>
    <row r="41" spans="1:5" x14ac:dyDescent="0.25">
      <c r="A41" s="15" t="s">
        <v>42</v>
      </c>
      <c r="B41" s="43" t="s">
        <v>51</v>
      </c>
      <c r="C41" s="43"/>
      <c r="D41" s="43"/>
      <c r="E41" s="24"/>
    </row>
    <row r="42" spans="1:5" x14ac:dyDescent="0.25">
      <c r="A42" s="15" t="s">
        <v>52</v>
      </c>
      <c r="B42" s="43" t="s">
        <v>53</v>
      </c>
      <c r="C42" s="43"/>
      <c r="D42" s="43"/>
      <c r="E42" s="24"/>
    </row>
    <row r="43" spans="1:5" ht="30" customHeight="1" x14ac:dyDescent="0.25">
      <c r="A43" s="15" t="s">
        <v>54</v>
      </c>
      <c r="B43" s="43" t="s">
        <v>55</v>
      </c>
      <c r="C43" s="43"/>
      <c r="D43" s="43"/>
      <c r="E43" s="24"/>
    </row>
    <row r="44" spans="1:5" x14ac:dyDescent="0.25">
      <c r="A44" s="15" t="s">
        <v>56</v>
      </c>
      <c r="B44" s="43" t="s">
        <v>57</v>
      </c>
      <c r="C44" s="43"/>
      <c r="D44" s="43"/>
      <c r="E44" s="24"/>
    </row>
    <row r="45" spans="1:5" ht="15.75" thickBot="1" x14ac:dyDescent="0.3">
      <c r="A45" s="16" t="s">
        <v>58</v>
      </c>
      <c r="B45" s="42" t="s">
        <v>47</v>
      </c>
      <c r="C45" s="42"/>
      <c r="D45" s="42"/>
      <c r="E45" s="32"/>
    </row>
    <row r="46" spans="1:5" ht="15.75" thickBot="1" x14ac:dyDescent="0.3">
      <c r="A46" s="33"/>
      <c r="B46" s="47" t="s">
        <v>66</v>
      </c>
      <c r="C46" s="47"/>
      <c r="D46" s="47"/>
      <c r="E46" s="36">
        <f>E30+E34+E38</f>
        <v>0</v>
      </c>
    </row>
    <row r="47" spans="1:5" ht="15.75" thickBot="1" x14ac:dyDescent="0.3"/>
    <row r="48" spans="1:5" ht="16.5" thickBot="1" x14ac:dyDescent="0.3">
      <c r="A48" s="40" t="s">
        <v>70</v>
      </c>
      <c r="B48" s="41"/>
      <c r="C48" s="41"/>
      <c r="D48" s="41"/>
      <c r="E48" s="35">
        <f>E27-E46</f>
        <v>0</v>
      </c>
    </row>
    <row r="51" spans="1:3" x14ac:dyDescent="0.25">
      <c r="A51" s="4" t="s">
        <v>71</v>
      </c>
      <c r="B51" s="4" t="s">
        <v>78</v>
      </c>
      <c r="C51" s="4" t="s">
        <v>72</v>
      </c>
    </row>
    <row r="55" spans="1:3" x14ac:dyDescent="0.25">
      <c r="A55" s="4" t="s">
        <v>79</v>
      </c>
      <c r="C55" s="4" t="s">
        <v>74</v>
      </c>
    </row>
    <row r="56" spans="1:3" x14ac:dyDescent="0.25">
      <c r="A56" s="4" t="s">
        <v>80</v>
      </c>
      <c r="C56" s="4" t="s">
        <v>81</v>
      </c>
    </row>
    <row r="58" spans="1:3" x14ac:dyDescent="0.25">
      <c r="A58" s="34" t="s">
        <v>75</v>
      </c>
    </row>
    <row r="63" spans="1:3" x14ac:dyDescent="0.25">
      <c r="A63" s="4" t="s">
        <v>73</v>
      </c>
      <c r="C63" s="4" t="s">
        <v>74</v>
      </c>
    </row>
    <row r="64" spans="1:3" x14ac:dyDescent="0.25">
      <c r="A64" s="4" t="s">
        <v>76</v>
      </c>
      <c r="C64" s="4" t="s">
        <v>77</v>
      </c>
    </row>
  </sheetData>
  <sheetProtection password="F4B1" sheet="1" objects="1" scenarios="1"/>
  <mergeCells count="23">
    <mergeCell ref="A1:E1"/>
    <mergeCell ref="B39:D39"/>
    <mergeCell ref="B38:D38"/>
    <mergeCell ref="B37:D37"/>
    <mergeCell ref="B36:D36"/>
    <mergeCell ref="B35:D35"/>
    <mergeCell ref="B34:D34"/>
    <mergeCell ref="A3:A9"/>
    <mergeCell ref="A12:A13"/>
    <mergeCell ref="B30:D30"/>
    <mergeCell ref="A48:D48"/>
    <mergeCell ref="B33:D33"/>
    <mergeCell ref="B32:D32"/>
    <mergeCell ref="B31:D31"/>
    <mergeCell ref="B27:D27"/>
    <mergeCell ref="B29:D29"/>
    <mergeCell ref="B46:D46"/>
    <mergeCell ref="B45:D45"/>
    <mergeCell ref="B44:D44"/>
    <mergeCell ref="B43:D43"/>
    <mergeCell ref="B42:D42"/>
    <mergeCell ref="B41:D41"/>
    <mergeCell ref="B40:D40"/>
  </mergeCells>
  <pageMargins left="0.7" right="0.7" top="0.75" bottom="0.75" header="0.3" footer="0.3"/>
  <pageSetup paperSize="9" scale="99" orientation="portrait" r:id="rId1"/>
  <rowBreaks count="1" manualBreakCount="1">
    <brk id="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2" sqref="B3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2020-10-14T12:21:23Z</cp:lastPrinted>
  <dcterms:created xsi:type="dcterms:W3CDTF">2020-10-14T11:35:41Z</dcterms:created>
  <dcterms:modified xsi:type="dcterms:W3CDTF">2020-11-16T08:38:51Z</dcterms:modified>
</cp:coreProperties>
</file>